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5090"/>
  </bookViews>
  <sheets>
    <sheet name="MANGO I" sheetId="1" r:id="rId1"/>
    <sheet name="MANGO II " sheetId="2" r:id="rId2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9" i="2"/>
  <c r="E51" i="2"/>
</calcChain>
</file>

<file path=xl/sharedStrings.xml><?xml version="1.0" encoding="utf-8"?>
<sst xmlns="http://schemas.openxmlformats.org/spreadsheetml/2006/main" count="121" uniqueCount="116">
  <si>
    <t>0.45%</t>
  </si>
  <si>
    <t>0.59%</t>
  </si>
  <si>
    <t>20.17%</t>
  </si>
  <si>
    <t>3.60%</t>
  </si>
  <si>
    <t>1.33%</t>
  </si>
  <si>
    <t>5.40%</t>
  </si>
  <si>
    <t>13.73%</t>
  </si>
  <si>
    <t>4.15%</t>
  </si>
  <si>
    <t>19.57%</t>
  </si>
  <si>
    <t>10.97%</t>
  </si>
  <si>
    <t>6.16%</t>
  </si>
  <si>
    <t>3.22%</t>
  </si>
  <si>
    <t>7.35%</t>
  </si>
  <si>
    <t>3.32%</t>
  </si>
  <si>
    <t> </t>
  </si>
  <si>
    <t>100.00%</t>
  </si>
  <si>
    <t>Quantity</t>
  </si>
  <si>
    <t xml:space="preserve">% of stock </t>
  </si>
  <si>
    <t xml:space="preserve">BLAZERS </t>
  </si>
  <si>
    <t xml:space="preserve">Blouses </t>
  </si>
  <si>
    <t xml:space="preserve">T-shirts </t>
  </si>
  <si>
    <t xml:space="preserve">Jackets </t>
  </si>
  <si>
    <t xml:space="preserve">Cardigan sweaters </t>
  </si>
  <si>
    <t xml:space="preserve">Skirts </t>
  </si>
  <si>
    <t xml:space="preserve">Jeans </t>
  </si>
  <si>
    <t xml:space="preserve">Trousers / Dress pants </t>
  </si>
  <si>
    <t xml:space="preserve">Shorts </t>
  </si>
  <si>
    <t xml:space="preserve">Hoodies </t>
  </si>
  <si>
    <t xml:space="preserve">Sweatshirts </t>
  </si>
  <si>
    <t xml:space="preserve">Knitwear tops </t>
  </si>
  <si>
    <t xml:space="preserve">Dresses </t>
  </si>
  <si>
    <t xml:space="preserve">TOTAL </t>
  </si>
  <si>
    <t>0.02%</t>
  </si>
  <si>
    <t>1.52%</t>
  </si>
  <si>
    <t>5.78%</t>
  </si>
  <si>
    <t>2.33%</t>
  </si>
  <si>
    <t>3.34%</t>
  </si>
  <si>
    <t>0.83%</t>
  </si>
  <si>
    <t>0.71%</t>
  </si>
  <si>
    <t>0.30%</t>
  </si>
  <si>
    <t>14.86%</t>
  </si>
  <si>
    <t>5.52%</t>
  </si>
  <si>
    <t>2.63%</t>
  </si>
  <si>
    <t>0.63%</t>
  </si>
  <si>
    <t>18.60%</t>
  </si>
  <si>
    <t>4.55%</t>
  </si>
  <si>
    <t>4.93%</t>
  </si>
  <si>
    <t>4.11%</t>
  </si>
  <si>
    <t>0.47%</t>
  </si>
  <si>
    <t>0.24%</t>
  </si>
  <si>
    <t>1.88%</t>
  </si>
  <si>
    <t>5.68%</t>
  </si>
  <si>
    <t>1.94%</t>
  </si>
  <si>
    <t>0.22%</t>
  </si>
  <si>
    <t>0.20%</t>
  </si>
  <si>
    <t>8.23%</t>
  </si>
  <si>
    <t>0.49%</t>
  </si>
  <si>
    <t>24.29%</t>
  </si>
  <si>
    <t>85.14%</t>
  </si>
  <si>
    <t xml:space="preserve">WINTER STOCK 2016-2017 </t>
  </si>
  <si>
    <t xml:space="preserve">This stock lot must be purchased in its entirety </t>
  </si>
  <si>
    <t xml:space="preserve">50% Stock is Boutique returns of which 40% are in original poloybags </t>
  </si>
  <si>
    <t xml:space="preserve">50% Stock is warehouse stock and in its original polybags </t>
  </si>
  <si>
    <t>Hang tags on each piece: European Prices/6 languages including English/Spanish/French/German..</t>
  </si>
  <si>
    <t xml:space="preserve">Coats </t>
  </si>
  <si>
    <t xml:space="preserve">Blazers / vests </t>
  </si>
  <si>
    <t xml:space="preserve">WOMENS STOCK LOT #717 </t>
  </si>
  <si>
    <t>JACKETS</t>
  </si>
  <si>
    <t xml:space="preserve">Belts </t>
  </si>
  <si>
    <t xml:space="preserve">Miscellaneous Accessories </t>
  </si>
  <si>
    <t xml:space="preserve">Eye glass case </t>
  </si>
  <si>
    <t xml:space="preserve">Sunglasses </t>
  </si>
  <si>
    <t xml:space="preserve">Caps for head </t>
  </si>
  <si>
    <t xml:space="preserve">Gloves </t>
  </si>
  <si>
    <t xml:space="preserve">Purses </t>
  </si>
  <si>
    <t xml:space="preserve">Scarfs </t>
  </si>
  <si>
    <t xml:space="preserve">Underwear </t>
  </si>
  <si>
    <t xml:space="preserve">TOTAL Accessories </t>
  </si>
  <si>
    <t xml:space="preserve">TOTAL APPAREL WOMEN </t>
  </si>
  <si>
    <t xml:space="preserve">GRAND TOTAL </t>
  </si>
  <si>
    <t xml:space="preserve">PART I </t>
  </si>
  <si>
    <t xml:space="preserve">COATS </t>
  </si>
  <si>
    <t xml:space="preserve">SHORTS </t>
  </si>
  <si>
    <t xml:space="preserve">BLOUSES </t>
  </si>
  <si>
    <t xml:space="preserve">SHIRTS </t>
  </si>
  <si>
    <t>T SHIRTS</t>
  </si>
  <si>
    <t xml:space="preserve">WAIST COATS </t>
  </si>
  <si>
    <t xml:space="preserve">CARDIGANS </t>
  </si>
  <si>
    <t xml:space="preserve">SPORTSWEAR </t>
  </si>
  <si>
    <t xml:space="preserve">SKIRTS </t>
  </si>
  <si>
    <t xml:space="preserve">JEANS </t>
  </si>
  <si>
    <t xml:space="preserve">LEGGINGS </t>
  </si>
  <si>
    <t xml:space="preserve">TROUSERS </t>
  </si>
  <si>
    <t xml:space="preserve">PARKAS </t>
  </si>
  <si>
    <t xml:space="preserve">TOPS </t>
  </si>
  <si>
    <t xml:space="preserve">KNITWEAR </t>
  </si>
  <si>
    <t xml:space="preserve">DRESSES </t>
  </si>
  <si>
    <t xml:space="preserve">TOTAL ITEMS </t>
  </si>
  <si>
    <t xml:space="preserve">PRICE PER ITEM </t>
  </si>
  <si>
    <t xml:space="preserve">TOTAL QUANTITES </t>
  </si>
  <si>
    <t xml:space="preserve">TOTAL STOCK LOT </t>
  </si>
  <si>
    <t xml:space="preserve">EXWORKS </t>
  </si>
  <si>
    <t xml:space="preserve">SUBURBS OF ROME </t>
  </si>
  <si>
    <t>PO #717 I</t>
  </si>
  <si>
    <t xml:space="preserve">European Original Hang Tags </t>
  </si>
  <si>
    <t xml:space="preserve">50% in Original Packaging </t>
  </si>
  <si>
    <t xml:space="preserve">50% Boutique returns </t>
  </si>
  <si>
    <t xml:space="preserve">All sizes / Size Packing List not available </t>
  </si>
  <si>
    <t xml:space="preserve">Size Packing list not available </t>
  </si>
  <si>
    <t xml:space="preserve">STOCK LOT #717 Part  II </t>
  </si>
  <si>
    <t xml:space="preserve">WINTER WOMEN'S STOCK LOT 2013-2014 </t>
  </si>
  <si>
    <t xml:space="preserve">Lot Price: </t>
  </si>
  <si>
    <t>PRICE PER PIECE :</t>
  </si>
  <si>
    <t>Total quantity</t>
  </si>
  <si>
    <t xml:space="preserve">Exowrks : Rome, Italy Suburbs warehouse </t>
  </si>
  <si>
    <t xml:space="preserve">Exworks : Rome, Italy Suburbs warehouse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</si>
</sst>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rgb="FF4471C4"/>
      </bottom>
      <diagonal/>
    </border>
    <border>
      <left/>
      <right/>
      <top style="thin">
        <color rgb="FF4471C4"/>
      </top>
      <bottom/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94B3D6"/>
      </bottom>
      <diagonal/>
    </border>
    <border>
      <left/>
      <right/>
      <top style="thin">
        <color rgb="FF94B3D6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4" fillId="0" borderId="0" xfId="0" applyFont="1"/>
    <xf numFmtId="0" fontId="0" fillId="3" borderId="0" xfId="0" applyFill="1"/>
    <xf numFmtId="0" fontId="4" fillId="3" borderId="0" xfId="0" applyFont="1" applyFill="1"/>
    <xf numFmtId="0" fontId="7" fillId="3" borderId="0" xfId="0" applyFont="1" applyFill="1"/>
    <xf numFmtId="0" fontId="1" fillId="3" borderId="0" xfId="0" applyFont="1" applyFill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3" fontId="5" fillId="2" borderId="6" xfId="0" applyNumberFormat="1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6" fontId="7" fillId="0" borderId="0" xfId="0" applyNumberFormat="1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center" vertical="center" wrapText="1"/>
    </xf>
    <xf numFmtId="8" fontId="7" fillId="0" borderId="0" xfId="0" applyNumberFormat="1" applyFont="1" applyAlignment="1">
      <alignment horizontal="center" vertical="center"/>
    </xf>
    <xf numFmtId="8" fontId="7" fillId="3" borderId="0" xfId="0" applyNumberFormat="1" applyFont="1" applyFill="1"/>
    <xf numFmtId="0" fontId="9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28576</xdr:rowOff>
    </xdr:from>
    <xdr:to>
      <xdr:col>3</xdr:col>
      <xdr:colOff>628650</xdr:colOff>
      <xdr:row>4</xdr:row>
      <xdr:rowOff>40104</xdr:rowOff>
    </xdr:to>
    <xdr:pic>
      <xdr:nvPicPr>
        <xdr:cNvPr id="3" name="Image 2" descr="Image result for mango logo">
          <a:extLst>
            <a:ext uri="{FF2B5EF4-FFF2-40B4-BE49-F238E27FC236}">
              <a16:creationId xmlns="" xmlns:a16="http://schemas.microsoft.com/office/drawing/2014/main" id="{69633B93-91E3-42FA-8422-F33824E0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9076"/>
          <a:ext cx="2714625" cy="678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3</xdr:col>
      <xdr:colOff>428625</xdr:colOff>
      <xdr:row>5</xdr:row>
      <xdr:rowOff>154403</xdr:rowOff>
    </xdr:to>
    <xdr:pic>
      <xdr:nvPicPr>
        <xdr:cNvPr id="2" name="Image 1" descr="Image result for mango logo">
          <a:extLst>
            <a:ext uri="{FF2B5EF4-FFF2-40B4-BE49-F238E27FC236}">
              <a16:creationId xmlns="" xmlns:a16="http://schemas.microsoft.com/office/drawing/2014/main" id="{2B8B212C-945C-47BA-8FAA-C72FB77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2714625" cy="678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tabSelected="1" workbookViewId="0">
      <pane ySplit="11" topLeftCell="A12" activePane="bottomLeft" state="frozen"/>
      <selection pane="bottomLeft" activeCell="M14" sqref="M14"/>
    </sheetView>
  </sheetViews>
  <sheetFormatPr defaultColWidth="11.42578125" defaultRowHeight="15" x14ac:dyDescent="0.25"/>
  <cols>
    <col min="1" max="4" width="11.42578125" style="8"/>
    <col min="5" max="5" width="21.140625" style="8" customWidth="1"/>
    <col min="6" max="6" width="14.5703125" style="8" customWidth="1"/>
    <col min="7" max="7" width="10.28515625" style="8" customWidth="1"/>
    <col min="8" max="11" width="11.42578125" style="8"/>
  </cols>
  <sheetData>
    <row r="3" spans="1:8" ht="18.75" x14ac:dyDescent="0.3">
      <c r="E3" s="41" t="s">
        <v>59</v>
      </c>
      <c r="F3" s="41"/>
    </row>
    <row r="4" spans="1:8" ht="18.75" x14ac:dyDescent="0.3">
      <c r="E4" s="9"/>
      <c r="F4" s="9"/>
    </row>
    <row r="5" spans="1:8" ht="18.75" x14ac:dyDescent="0.3">
      <c r="E5" s="10" t="s">
        <v>112</v>
      </c>
      <c r="F5" s="40">
        <v>7.9</v>
      </c>
      <c r="G5" s="11"/>
    </row>
    <row r="6" spans="1:8" ht="18.75" x14ac:dyDescent="0.3">
      <c r="E6" s="10" t="s">
        <v>113</v>
      </c>
      <c r="F6" s="10">
        <v>5279</v>
      </c>
      <c r="G6" s="11"/>
    </row>
    <row r="7" spans="1:8" ht="18.75" x14ac:dyDescent="0.3">
      <c r="E7" s="10" t="s">
        <v>111</v>
      </c>
      <c r="F7" s="40">
        <f>F5*F6</f>
        <v>41704.1</v>
      </c>
      <c r="G7" s="11"/>
    </row>
    <row r="8" spans="1:8" ht="22.5" customHeight="1" x14ac:dyDescent="0.3">
      <c r="E8" s="9" t="s">
        <v>60</v>
      </c>
      <c r="F8" s="9"/>
    </row>
    <row r="9" spans="1:8" ht="22.5" customHeight="1" x14ac:dyDescent="0.3">
      <c r="A9" s="42" t="s">
        <v>66</v>
      </c>
      <c r="B9" s="42"/>
      <c r="C9" s="42"/>
      <c r="D9" s="42"/>
      <c r="E9" s="9" t="s">
        <v>61</v>
      </c>
      <c r="F9" s="9"/>
    </row>
    <row r="10" spans="1:8" ht="22.5" customHeight="1" x14ac:dyDescent="0.3">
      <c r="B10" s="42" t="s">
        <v>80</v>
      </c>
      <c r="C10" s="42"/>
      <c r="E10" s="9" t="s">
        <v>62</v>
      </c>
      <c r="F10" s="9"/>
    </row>
    <row r="11" spans="1:8" ht="22.5" customHeight="1" x14ac:dyDescent="0.25">
      <c r="E11" s="8" t="s">
        <v>63</v>
      </c>
    </row>
    <row r="12" spans="1:8" ht="22.5" customHeight="1" x14ac:dyDescent="0.25">
      <c r="E12" s="8" t="s">
        <v>114</v>
      </c>
    </row>
    <row r="13" spans="1:8" ht="22.5" customHeight="1" x14ac:dyDescent="0.25">
      <c r="E13" s="24" t="s">
        <v>108</v>
      </c>
      <c r="F13" s="24"/>
      <c r="G13" s="24"/>
      <c r="H13" s="24"/>
    </row>
    <row r="14" spans="1:8" ht="22.5" customHeight="1" x14ac:dyDescent="0.25">
      <c r="E14" s="24"/>
      <c r="F14" s="24"/>
      <c r="G14" s="24"/>
      <c r="H14" s="24"/>
    </row>
    <row r="15" spans="1:8" ht="15.75" x14ac:dyDescent="0.25">
      <c r="E15" s="24"/>
      <c r="F15" s="25" t="s">
        <v>16</v>
      </c>
      <c r="G15" s="25" t="s">
        <v>17</v>
      </c>
      <c r="H15" s="24"/>
    </row>
    <row r="16" spans="1:8" ht="15.75" x14ac:dyDescent="0.25">
      <c r="E16" s="26" t="s">
        <v>64</v>
      </c>
      <c r="F16" s="27">
        <v>24</v>
      </c>
      <c r="G16" s="28" t="s">
        <v>0</v>
      </c>
      <c r="H16" s="24"/>
    </row>
    <row r="17" spans="5:8" ht="15.75" x14ac:dyDescent="0.25">
      <c r="E17" s="29" t="s">
        <v>65</v>
      </c>
      <c r="F17" s="30">
        <v>31</v>
      </c>
      <c r="G17" s="30" t="s">
        <v>1</v>
      </c>
      <c r="H17" s="24"/>
    </row>
    <row r="18" spans="5:8" ht="15.75" x14ac:dyDescent="0.25">
      <c r="E18" s="29" t="s">
        <v>19</v>
      </c>
      <c r="F18" s="31">
        <v>1065</v>
      </c>
      <c r="G18" s="30" t="s">
        <v>2</v>
      </c>
      <c r="H18" s="24"/>
    </row>
    <row r="19" spans="5:8" ht="15.75" x14ac:dyDescent="0.25">
      <c r="E19" s="29" t="s">
        <v>20</v>
      </c>
      <c r="F19" s="30">
        <v>190</v>
      </c>
      <c r="G19" s="30" t="s">
        <v>3</v>
      </c>
      <c r="H19" s="24"/>
    </row>
    <row r="20" spans="5:8" ht="15.75" x14ac:dyDescent="0.25">
      <c r="E20" s="29" t="s">
        <v>21</v>
      </c>
      <c r="F20" s="30">
        <v>70</v>
      </c>
      <c r="G20" s="30" t="s">
        <v>4</v>
      </c>
      <c r="H20" s="24"/>
    </row>
    <row r="21" spans="5:8" ht="15.75" x14ac:dyDescent="0.25">
      <c r="E21" s="29" t="s">
        <v>22</v>
      </c>
      <c r="F21" s="30">
        <v>285</v>
      </c>
      <c r="G21" s="30" t="s">
        <v>5</v>
      </c>
      <c r="H21" s="24"/>
    </row>
    <row r="22" spans="5:8" ht="15.75" x14ac:dyDescent="0.25">
      <c r="E22" s="29" t="s">
        <v>23</v>
      </c>
      <c r="F22" s="30">
        <v>725</v>
      </c>
      <c r="G22" s="30" t="s">
        <v>6</v>
      </c>
      <c r="H22" s="24"/>
    </row>
    <row r="23" spans="5:8" ht="15.75" x14ac:dyDescent="0.25">
      <c r="E23" s="29" t="s">
        <v>24</v>
      </c>
      <c r="F23" s="30">
        <v>219</v>
      </c>
      <c r="G23" s="30" t="s">
        <v>7</v>
      </c>
      <c r="H23" s="24"/>
    </row>
    <row r="24" spans="5:8" ht="31.5" x14ac:dyDescent="0.25">
      <c r="E24" s="29" t="s">
        <v>25</v>
      </c>
      <c r="F24" s="31">
        <v>1033</v>
      </c>
      <c r="G24" s="30" t="s">
        <v>8</v>
      </c>
      <c r="H24" s="24"/>
    </row>
    <row r="25" spans="5:8" ht="15.75" x14ac:dyDescent="0.25">
      <c r="E25" s="29" t="s">
        <v>26</v>
      </c>
      <c r="F25" s="30">
        <v>579</v>
      </c>
      <c r="G25" s="30" t="s">
        <v>9</v>
      </c>
      <c r="H25" s="24"/>
    </row>
    <row r="26" spans="5:8" ht="15.75" x14ac:dyDescent="0.25">
      <c r="E26" s="29" t="s">
        <v>27</v>
      </c>
      <c r="F26" s="30">
        <v>325</v>
      </c>
      <c r="G26" s="30" t="s">
        <v>10</v>
      </c>
      <c r="H26" s="24"/>
    </row>
    <row r="27" spans="5:8" ht="15.75" x14ac:dyDescent="0.25">
      <c r="E27" s="29" t="s">
        <v>28</v>
      </c>
      <c r="F27" s="30">
        <v>170</v>
      </c>
      <c r="G27" s="30" t="s">
        <v>11</v>
      </c>
      <c r="H27" s="24"/>
    </row>
    <row r="28" spans="5:8" ht="15.75" x14ac:dyDescent="0.25">
      <c r="E28" s="29" t="s">
        <v>29</v>
      </c>
      <c r="F28" s="30">
        <v>338</v>
      </c>
      <c r="G28" s="30" t="s">
        <v>12</v>
      </c>
      <c r="H28" s="24"/>
    </row>
    <row r="29" spans="5:8" ht="15.75" x14ac:dyDescent="0.25">
      <c r="E29" s="32" t="s">
        <v>30</v>
      </c>
      <c r="F29" s="33">
        <v>175</v>
      </c>
      <c r="G29" s="33" t="s">
        <v>13</v>
      </c>
      <c r="H29" s="24"/>
    </row>
    <row r="30" spans="5:8" ht="15.75" x14ac:dyDescent="0.25">
      <c r="E30" s="34"/>
      <c r="F30" s="34"/>
      <c r="G30" s="34" t="s">
        <v>15</v>
      </c>
      <c r="H30" s="24"/>
    </row>
    <row r="31" spans="5:8" ht="15.75" x14ac:dyDescent="0.25">
      <c r="E31" s="35"/>
      <c r="F31" s="35"/>
      <c r="G31" s="36"/>
      <c r="H31" s="24"/>
    </row>
    <row r="32" spans="5:8" ht="15.75" x14ac:dyDescent="0.25">
      <c r="E32" s="37" t="s">
        <v>31</v>
      </c>
      <c r="F32" s="38">
        <v>5279</v>
      </c>
      <c r="G32" s="27" t="s">
        <v>15</v>
      </c>
      <c r="H32" s="25"/>
    </row>
    <row r="33" spans="5:9" ht="15.75" x14ac:dyDescent="0.25">
      <c r="E33" s="24"/>
      <c r="F33" s="24"/>
      <c r="G33" s="24"/>
      <c r="H33" s="24"/>
    </row>
    <row r="40" spans="5:9" x14ac:dyDescent="0.25">
      <c r="I40" s="8" t="s">
        <v>103</v>
      </c>
    </row>
  </sheetData>
  <mergeCells count="2">
    <mergeCell ref="A9:D9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53"/>
  <sheetViews>
    <sheetView workbookViewId="0">
      <pane ySplit="11" topLeftCell="A12" activePane="bottomLeft" state="frozen"/>
      <selection pane="bottomLeft" activeCell="M20" sqref="M20"/>
    </sheetView>
  </sheetViews>
  <sheetFormatPr defaultColWidth="11.42578125" defaultRowHeight="18.75" x14ac:dyDescent="0.3"/>
  <cols>
    <col min="4" max="4" width="39" style="7" bestFit="1" customWidth="1"/>
    <col min="5" max="5" width="12.5703125" style="7" customWidth="1"/>
    <col min="6" max="6" width="12" style="7" customWidth="1"/>
    <col min="7" max="7" width="11.5703125" style="7" customWidth="1"/>
  </cols>
  <sheetData>
    <row r="6" spans="1:7" x14ac:dyDescent="0.3">
      <c r="D6" s="44" t="s">
        <v>110</v>
      </c>
      <c r="E6" s="44"/>
      <c r="F6" s="44"/>
      <c r="G6" s="44"/>
    </row>
    <row r="7" spans="1:7" x14ac:dyDescent="0.3">
      <c r="D7" s="22" t="s">
        <v>98</v>
      </c>
      <c r="E7" s="39">
        <v>6.5</v>
      </c>
      <c r="F7" s="18"/>
      <c r="G7" s="18"/>
    </row>
    <row r="8" spans="1:7" x14ac:dyDescent="0.3">
      <c r="D8" s="21" t="s">
        <v>99</v>
      </c>
      <c r="E8" s="20">
        <v>5055</v>
      </c>
      <c r="F8" s="18"/>
      <c r="G8" s="18"/>
    </row>
    <row r="9" spans="1:7" x14ac:dyDescent="0.3">
      <c r="A9" s="43" t="s">
        <v>109</v>
      </c>
      <c r="B9" s="43"/>
      <c r="C9" s="43"/>
      <c r="D9" s="22" t="s">
        <v>100</v>
      </c>
      <c r="E9" s="23">
        <f>E7*E8</f>
        <v>32857.5</v>
      </c>
    </row>
    <row r="10" spans="1:7" x14ac:dyDescent="0.3">
      <c r="A10" s="43"/>
      <c r="B10" s="43"/>
      <c r="C10" s="43"/>
      <c r="D10" s="21" t="s">
        <v>101</v>
      </c>
      <c r="E10" s="19" t="s">
        <v>102</v>
      </c>
    </row>
    <row r="11" spans="1:7" x14ac:dyDescent="0.3">
      <c r="A11" s="43"/>
      <c r="B11" s="43"/>
      <c r="C11" s="43"/>
      <c r="D11" s="7" t="s">
        <v>104</v>
      </c>
    </row>
    <row r="12" spans="1:7" x14ac:dyDescent="0.3">
      <c r="A12" s="1"/>
      <c r="B12" s="1"/>
      <c r="C12" s="1"/>
      <c r="D12" s="7" t="s">
        <v>105</v>
      </c>
    </row>
    <row r="13" spans="1:7" x14ac:dyDescent="0.3">
      <c r="A13" s="1"/>
      <c r="B13" s="1"/>
      <c r="C13" s="1"/>
      <c r="D13" s="7" t="s">
        <v>106</v>
      </c>
    </row>
    <row r="14" spans="1:7" x14ac:dyDescent="0.3">
      <c r="A14" s="1"/>
      <c r="B14" s="1"/>
      <c r="C14" s="1"/>
      <c r="D14" s="7" t="s">
        <v>107</v>
      </c>
    </row>
    <row r="15" spans="1:7" x14ac:dyDescent="0.3">
      <c r="A15" s="1"/>
      <c r="B15" s="1"/>
      <c r="C15" s="1"/>
      <c r="D15" s="7" t="s">
        <v>115</v>
      </c>
    </row>
    <row r="16" spans="1:7" x14ac:dyDescent="0.3">
      <c r="A16" s="1"/>
      <c r="B16" s="1"/>
      <c r="C16" s="1"/>
    </row>
    <row r="17" spans="4:7" x14ac:dyDescent="0.3">
      <c r="D17" s="3" t="s">
        <v>68</v>
      </c>
      <c r="E17" s="3">
        <v>1</v>
      </c>
      <c r="F17" s="3" t="s">
        <v>32</v>
      </c>
      <c r="G17" s="12"/>
    </row>
    <row r="18" spans="4:7" x14ac:dyDescent="0.3">
      <c r="D18" s="2" t="s">
        <v>69</v>
      </c>
      <c r="E18" s="2">
        <v>77</v>
      </c>
      <c r="F18" s="2" t="s">
        <v>33</v>
      </c>
      <c r="G18" s="2"/>
    </row>
    <row r="19" spans="4:7" x14ac:dyDescent="0.3">
      <c r="D19" s="2" t="s">
        <v>70</v>
      </c>
      <c r="E19" s="2">
        <v>1</v>
      </c>
      <c r="F19" s="2" t="s">
        <v>32</v>
      </c>
      <c r="G19" s="2"/>
    </row>
    <row r="20" spans="4:7" x14ac:dyDescent="0.3">
      <c r="D20" s="2" t="s">
        <v>71</v>
      </c>
      <c r="E20" s="2">
        <v>292</v>
      </c>
      <c r="F20" s="2" t="s">
        <v>34</v>
      </c>
      <c r="G20" s="2"/>
    </row>
    <row r="21" spans="4:7" x14ac:dyDescent="0.3">
      <c r="D21" s="2" t="s">
        <v>72</v>
      </c>
      <c r="E21" s="2">
        <v>118</v>
      </c>
      <c r="F21" s="2" t="s">
        <v>35</v>
      </c>
      <c r="G21" s="2"/>
    </row>
    <row r="22" spans="4:7" x14ac:dyDescent="0.3">
      <c r="D22" s="2" t="s">
        <v>73</v>
      </c>
      <c r="E22" s="2">
        <v>169</v>
      </c>
      <c r="F22" s="2" t="s">
        <v>36</v>
      </c>
      <c r="G22" s="2"/>
    </row>
    <row r="23" spans="4:7" x14ac:dyDescent="0.3">
      <c r="D23" s="2" t="s">
        <v>74</v>
      </c>
      <c r="E23" s="2">
        <v>42</v>
      </c>
      <c r="F23" s="2" t="s">
        <v>37</v>
      </c>
      <c r="G23" s="2"/>
    </row>
    <row r="24" spans="4:7" x14ac:dyDescent="0.3">
      <c r="D24" s="2" t="s">
        <v>75</v>
      </c>
      <c r="E24" s="2">
        <v>36</v>
      </c>
      <c r="F24" s="2" t="s">
        <v>38</v>
      </c>
      <c r="G24" s="2"/>
    </row>
    <row r="25" spans="4:7" x14ac:dyDescent="0.3">
      <c r="D25" s="2" t="s">
        <v>76</v>
      </c>
      <c r="E25" s="2">
        <v>15</v>
      </c>
      <c r="F25" s="2"/>
      <c r="G25" s="2"/>
    </row>
    <row r="26" spans="4:7" ht="9.75" customHeight="1" x14ac:dyDescent="0.3">
      <c r="D26" s="15"/>
      <c r="E26" s="15"/>
      <c r="F26" s="15"/>
      <c r="G26" s="2"/>
    </row>
    <row r="27" spans="4:7" ht="21" customHeight="1" x14ac:dyDescent="0.3">
      <c r="D27" s="17" t="s">
        <v>77</v>
      </c>
      <c r="E27" s="17">
        <v>751</v>
      </c>
      <c r="F27" s="17" t="s">
        <v>40</v>
      </c>
      <c r="G27" s="2"/>
    </row>
    <row r="28" spans="4:7" ht="21" customHeight="1" x14ac:dyDescent="0.3">
      <c r="D28" s="2"/>
      <c r="E28" s="2"/>
      <c r="F28" s="2"/>
      <c r="G28" s="2"/>
    </row>
    <row r="29" spans="4:7" x14ac:dyDescent="0.3">
      <c r="D29" s="2" t="s">
        <v>81</v>
      </c>
      <c r="E29" s="2">
        <v>279</v>
      </c>
      <c r="F29" s="2" t="s">
        <v>41</v>
      </c>
      <c r="G29" s="2"/>
    </row>
    <row r="30" spans="4:7" x14ac:dyDescent="0.3">
      <c r="D30" s="2" t="s">
        <v>18</v>
      </c>
      <c r="E30" s="2">
        <v>133</v>
      </c>
      <c r="F30" s="2" t="s">
        <v>42</v>
      </c>
      <c r="G30" s="2"/>
    </row>
    <row r="31" spans="4:7" x14ac:dyDescent="0.3">
      <c r="D31" s="2" t="s">
        <v>82</v>
      </c>
      <c r="E31" s="2">
        <v>32</v>
      </c>
      <c r="F31" s="2" t="s">
        <v>43</v>
      </c>
      <c r="G31" s="2"/>
    </row>
    <row r="32" spans="4:7" x14ac:dyDescent="0.3">
      <c r="D32" s="2" t="s">
        <v>83</v>
      </c>
      <c r="E32" s="2">
        <v>940</v>
      </c>
      <c r="F32" s="2" t="s">
        <v>44</v>
      </c>
      <c r="G32" s="2"/>
    </row>
    <row r="33" spans="4:7" x14ac:dyDescent="0.3">
      <c r="D33" s="2" t="s">
        <v>84</v>
      </c>
      <c r="E33" s="2">
        <v>230</v>
      </c>
      <c r="F33" s="2" t="s">
        <v>45</v>
      </c>
      <c r="G33" s="2"/>
    </row>
    <row r="34" spans="4:7" x14ac:dyDescent="0.3">
      <c r="D34" s="2" t="s">
        <v>85</v>
      </c>
      <c r="E34" s="2">
        <v>249</v>
      </c>
      <c r="F34" s="2" t="s">
        <v>46</v>
      </c>
      <c r="G34" s="2"/>
    </row>
    <row r="35" spans="4:7" x14ac:dyDescent="0.3">
      <c r="D35" s="2" t="s">
        <v>67</v>
      </c>
      <c r="E35" s="2">
        <v>208</v>
      </c>
      <c r="F35" s="2" t="s">
        <v>47</v>
      </c>
      <c r="G35" s="2"/>
    </row>
    <row r="36" spans="4:7" x14ac:dyDescent="0.3">
      <c r="D36" s="2" t="s">
        <v>86</v>
      </c>
      <c r="E36" s="2">
        <v>24</v>
      </c>
      <c r="F36" s="2" t="s">
        <v>48</v>
      </c>
      <c r="G36" s="2"/>
    </row>
    <row r="37" spans="4:7" x14ac:dyDescent="0.3">
      <c r="D37" s="2" t="s">
        <v>88</v>
      </c>
      <c r="E37" s="2">
        <v>12</v>
      </c>
      <c r="F37" s="2" t="s">
        <v>49</v>
      </c>
      <c r="G37" s="2"/>
    </row>
    <row r="38" spans="4:7" x14ac:dyDescent="0.3">
      <c r="D38" s="2" t="s">
        <v>87</v>
      </c>
      <c r="E38" s="2">
        <v>95</v>
      </c>
      <c r="F38" s="2" t="s">
        <v>50</v>
      </c>
      <c r="G38" s="2"/>
    </row>
    <row r="39" spans="4:7" x14ac:dyDescent="0.3">
      <c r="D39" s="2" t="s">
        <v>89</v>
      </c>
      <c r="E39" s="2">
        <v>287</v>
      </c>
      <c r="F39" s="2" t="s">
        <v>51</v>
      </c>
      <c r="G39" s="2"/>
    </row>
    <row r="40" spans="4:7" x14ac:dyDescent="0.3">
      <c r="D40" s="2" t="s">
        <v>90</v>
      </c>
      <c r="E40" s="2">
        <v>12</v>
      </c>
      <c r="F40" s="2" t="s">
        <v>49</v>
      </c>
      <c r="G40" s="2"/>
    </row>
    <row r="41" spans="4:7" x14ac:dyDescent="0.3">
      <c r="D41" s="2" t="s">
        <v>91</v>
      </c>
      <c r="E41" s="2">
        <v>15</v>
      </c>
      <c r="F41" s="2" t="s">
        <v>39</v>
      </c>
      <c r="G41" s="2"/>
    </row>
    <row r="42" spans="4:7" x14ac:dyDescent="0.3">
      <c r="D42" s="2" t="s">
        <v>92</v>
      </c>
      <c r="E42" s="2">
        <v>98</v>
      </c>
      <c r="F42" s="2" t="s">
        <v>52</v>
      </c>
      <c r="G42" s="2"/>
    </row>
    <row r="43" spans="4:7" x14ac:dyDescent="0.3">
      <c r="D43" s="2" t="s">
        <v>93</v>
      </c>
      <c r="E43" s="2">
        <v>11</v>
      </c>
      <c r="F43" s="2" t="s">
        <v>53</v>
      </c>
      <c r="G43" s="2"/>
    </row>
    <row r="44" spans="4:7" x14ac:dyDescent="0.3">
      <c r="D44" s="2" t="s">
        <v>84</v>
      </c>
      <c r="E44" s="2">
        <v>10</v>
      </c>
      <c r="F44" s="2" t="s">
        <v>54</v>
      </c>
      <c r="G44" s="2"/>
    </row>
    <row r="45" spans="4:7" x14ac:dyDescent="0.3">
      <c r="D45" s="2" t="s">
        <v>94</v>
      </c>
      <c r="E45" s="2">
        <v>416</v>
      </c>
      <c r="F45" s="2" t="s">
        <v>55</v>
      </c>
      <c r="G45" s="2"/>
    </row>
    <row r="46" spans="4:7" x14ac:dyDescent="0.3">
      <c r="D46" s="2" t="s">
        <v>95</v>
      </c>
      <c r="E46" s="2">
        <v>25</v>
      </c>
      <c r="F46" s="2" t="s">
        <v>56</v>
      </c>
      <c r="G46" s="2"/>
    </row>
    <row r="47" spans="4:7" x14ac:dyDescent="0.3">
      <c r="D47" s="2" t="s">
        <v>96</v>
      </c>
      <c r="E47" s="2">
        <v>1228</v>
      </c>
      <c r="F47" s="2" t="s">
        <v>57</v>
      </c>
      <c r="G47" s="2"/>
    </row>
    <row r="48" spans="4:7" ht="12" customHeight="1" x14ac:dyDescent="0.3">
      <c r="D48" s="15"/>
      <c r="E48" s="15"/>
      <c r="F48" s="15"/>
      <c r="G48" s="2"/>
    </row>
    <row r="49" spans="4:7" x14ac:dyDescent="0.3">
      <c r="D49" s="17" t="s">
        <v>78</v>
      </c>
      <c r="E49" s="17">
        <v>4303</v>
      </c>
      <c r="F49" s="17" t="s">
        <v>58</v>
      </c>
      <c r="G49" s="2"/>
    </row>
    <row r="50" spans="4:7" x14ac:dyDescent="0.3">
      <c r="D50" s="4"/>
      <c r="E50" s="4"/>
      <c r="F50" s="4"/>
      <c r="G50" s="4"/>
    </row>
    <row r="51" spans="4:7" x14ac:dyDescent="0.3">
      <c r="D51" s="5" t="s">
        <v>97</v>
      </c>
      <c r="E51" s="5">
        <f>SUM(E49:E50)</f>
        <v>4303</v>
      </c>
      <c r="F51" s="5"/>
      <c r="G51" s="13"/>
    </row>
    <row r="52" spans="4:7" x14ac:dyDescent="0.3">
      <c r="D52" s="6" t="s">
        <v>79</v>
      </c>
      <c r="E52" s="14">
        <v>5055</v>
      </c>
      <c r="F52" s="6" t="s">
        <v>15</v>
      </c>
      <c r="G52" s="16"/>
    </row>
    <row r="53" spans="4:7" x14ac:dyDescent="0.3">
      <c r="D53" s="2" t="s">
        <v>14</v>
      </c>
      <c r="E53" s="2"/>
      <c r="F53" s="2"/>
      <c r="G53" s="2"/>
    </row>
  </sheetData>
  <mergeCells count="2">
    <mergeCell ref="A9:C11"/>
    <mergeCell ref="D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MANGO I</vt:lpstr>
      <vt:lpstr>MANGO 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2017-07-14T09:50:50Z</dcterms:created>
  <dcterms:modified xsi:type="dcterms:W3CDTF">2017-07-14T12:10:41Z</dcterms:modified>
</cp:coreProperties>
</file>